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3C32DB5B-5ABC-4095-9FD2-C746A5E6F161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PP-Onlin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34" i="1" l="1"/>
  <c r="H34" i="1"/>
  <c r="I31" i="1"/>
  <c r="I29" i="1"/>
  <c r="H32" i="1"/>
  <c r="H31" i="1"/>
  <c r="I26" i="1"/>
  <c r="I25" i="1"/>
  <c r="I23" i="1"/>
  <c r="I22" i="1"/>
  <c r="I20" i="1"/>
  <c r="I19" i="1"/>
  <c r="I16" i="1"/>
  <c r="I15" i="1"/>
  <c r="I14" i="1"/>
  <c r="I13" i="1"/>
  <c r="I33" i="1"/>
  <c r="I38" i="1"/>
  <c r="I37" i="1"/>
  <c r="I36" i="1"/>
  <c r="I39" i="1"/>
  <c r="H39" i="1"/>
  <c r="H38" i="1"/>
  <c r="H37" i="1"/>
  <c r="H36" i="1"/>
  <c r="H30" i="1"/>
  <c r="H29" i="1"/>
  <c r="H27" i="1"/>
  <c r="H26" i="1"/>
  <c r="H25" i="1"/>
  <c r="H23" i="1"/>
  <c r="H22" i="1"/>
  <c r="H20" i="1"/>
  <c r="H19" i="1"/>
  <c r="H16" i="1"/>
  <c r="H15" i="1"/>
  <c r="H14" i="1"/>
  <c r="H13" i="1"/>
  <c r="I40" i="1" l="1"/>
  <c r="H40" i="1"/>
</calcChain>
</file>

<file path=xl/sharedStrings.xml><?xml version="1.0" encoding="utf-8"?>
<sst xmlns="http://schemas.openxmlformats.org/spreadsheetml/2006/main" count="82" uniqueCount="79">
  <si>
    <t>HPLC-ECD system</t>
  </si>
  <si>
    <t>HTEC-510</t>
  </si>
  <si>
    <t>EAS-20S</t>
  </si>
  <si>
    <t>Name</t>
  </si>
  <si>
    <t>Type</t>
  </si>
  <si>
    <t>Code</t>
  </si>
  <si>
    <t>Total</t>
    <phoneticPr fontId="1"/>
  </si>
  <si>
    <t>Online AutoInjector</t>
  </si>
  <si>
    <t>MicroSyringe Pump</t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</si>
  <si>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</si>
  <si>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</si>
  <si>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</si>
  <si>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</si>
  <si>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</si>
  <si>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K-50</t>
    <phoneticPr fontId="1"/>
  </si>
  <si>
    <t>ESP-32</t>
    <phoneticPr fontId="1"/>
  </si>
  <si>
    <t>Remark</t>
    <phoneticPr fontId="1"/>
  </si>
  <si>
    <t>3pcs/pkg</t>
    <phoneticPr fontId="1"/>
  </si>
  <si>
    <t>Select probe size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</si>
  <si>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</si>
  <si>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</si>
  <si>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</si>
  <si>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</si>
  <si>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</si>
  <si>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</si>
  <si>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Balancer</t>
  </si>
  <si>
    <t>TLB-30</t>
  </si>
  <si>
    <t>TCS2-23S</t>
  </si>
  <si>
    <t>WT-20T</t>
  </si>
  <si>
    <t>JT-10</t>
  </si>
  <si>
    <t>NF-10</t>
  </si>
  <si>
    <t>QTY</t>
    <phoneticPr fontId="1"/>
  </si>
  <si>
    <t>FC-30</t>
  </si>
  <si>
    <t>Spanner 8-10mm</t>
    <phoneticPr fontId="3"/>
  </si>
  <si>
    <t>WT-20M</t>
  </si>
  <si>
    <t>FC-25</t>
  </si>
  <si>
    <t>Note</t>
    <phoneticPr fontId="1"/>
  </si>
  <si>
    <t>*2   Including spare.</t>
    <phoneticPr fontId="1"/>
  </si>
  <si>
    <t>with Collar Holder</t>
    <phoneticPr fontId="1"/>
  </si>
  <si>
    <t>Column</t>
    <phoneticPr fontId="1"/>
  </si>
  <si>
    <t>Device</t>
    <phoneticPr fontId="1"/>
  </si>
  <si>
    <t>Mentenance Kit</t>
    <phoneticPr fontId="1"/>
  </si>
  <si>
    <t>Free-moving and Probe</t>
    <phoneticPr fontId="1"/>
  </si>
  <si>
    <t>Electrode</t>
    <phoneticPr fontId="1"/>
  </si>
  <si>
    <t>Price
(JPY)</t>
    <phoneticPr fontId="1"/>
  </si>
  <si>
    <t>Unit Price
(JPY)</t>
    <phoneticPr fontId="1"/>
  </si>
  <si>
    <r>
      <t>Two Way Swivel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</si>
  <si>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Teflon Tube With Joint 50cm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</si>
  <si>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EPC-710</t>
    <phoneticPr fontId="1"/>
  </si>
  <si>
    <t>PP-ODS III</t>
    <phoneticPr fontId="1"/>
  </si>
  <si>
    <t>4.6φ x 30mm</t>
    <phoneticPr fontId="1"/>
  </si>
  <si>
    <t>PC-04CA</t>
    <phoneticPr fontId="1"/>
  </si>
  <si>
    <t xml:space="preserve">Graphite Working Electrode </t>
  </si>
  <si>
    <t>WE-3G</t>
    <phoneticPr fontId="1"/>
  </si>
  <si>
    <t>GS-25</t>
    <phoneticPr fontId="1"/>
  </si>
  <si>
    <t>Collar</t>
    <phoneticPr fontId="1"/>
  </si>
  <si>
    <r>
      <t>Free Moving Tube for Rat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</si>
  <si>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r>
      <t>Free Moving Tube for Mouse</t>
    </r>
    <r>
      <rPr>
        <vertAlign val="superscript"/>
        <sz val="9"/>
        <color rgb="FF000000"/>
        <rFont val="Arial"/>
        <family val="2"/>
      </rPr>
      <t xml:space="preserve"> *2</t>
    </r>
    <phoneticPr fontId="1"/>
  </si>
  <si>
    <t>Precolumn Suction Adapter</t>
    <phoneticPr fontId="1"/>
  </si>
  <si>
    <t>PK-10</t>
    <phoneticPr fontId="1"/>
  </si>
  <si>
    <t>SM0810</t>
    <phoneticPr fontId="1"/>
  </si>
  <si>
    <t>Windows</t>
    <phoneticPr fontId="1"/>
  </si>
  <si>
    <t>Probe Starter Set</t>
    <phoneticPr fontId="1"/>
  </si>
  <si>
    <t>Acrylic Cage for Rat</t>
    <phoneticPr fontId="1"/>
  </si>
  <si>
    <t>Acrylic Cage for Mouse</t>
    <phoneticPr fontId="1"/>
  </si>
  <si>
    <t>Instrument Shelf</t>
    <phoneticPr fontId="1"/>
  </si>
  <si>
    <t>2-1</t>
    <phoneticPr fontId="1"/>
  </si>
  <si>
    <t>D-1</t>
    <phoneticPr fontId="1"/>
  </si>
  <si>
    <t>D-8</t>
    <phoneticPr fontId="1"/>
  </si>
  <si>
    <t>D-13</t>
    <phoneticPr fontId="1"/>
  </si>
  <si>
    <t>D-14</t>
    <phoneticPr fontId="1"/>
  </si>
  <si>
    <t>F-1</t>
    <phoneticPr fontId="1"/>
  </si>
  <si>
    <t>F-2</t>
    <phoneticPr fontId="1"/>
  </si>
  <si>
    <t>F-3</t>
    <phoneticPr fontId="1"/>
  </si>
  <si>
    <t>F-5</t>
    <phoneticPr fontId="1"/>
  </si>
  <si>
    <t>F-6</t>
    <phoneticPr fontId="1"/>
  </si>
  <si>
    <t>F-7</t>
    <phoneticPr fontId="1"/>
  </si>
  <si>
    <t>D-6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</si>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</sst>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vertAlign val="superscript"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3" fontId="9" fillId="0" borderId="5" xfId="0" applyNumberFormat="1" applyFont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10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10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6" fillId="4" borderId="0" xfId="0" applyFont="1" applyFill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4" fontId="5" fillId="0" borderId="0" xfId="0" applyNumberFormat="1" applyFo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8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633081</xdr:colOff>
      <xdr:row>8</xdr:row>
      <xdr:rowOff>57150</xdr:rowOff>
    </xdr:from>
    <xdr:to>
      <xdr:col>9</xdr:col>
      <xdr:colOff>28574</xdr:colOff>
      <xdr:row>10</xdr:row>
      <xdr:rowOff>27306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5519406" y="3695700"/>
          <a:ext cx="728993" cy="313056"/>
          <a:chOff x="-85018" y="-8468"/>
          <a:chExt cx="1094285" cy="336866"/>
        </a:xfrm>
        <a:solidFill>
          <a:srgbClr val="1F4E79"/>
        </a:solidFill>
      </xdr:grpSpPr>
      <xdr:sp macro="" textlink="">
        <xdr:nvSpPr>
          <xdr:cNvPr id="21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-85018" y="-8468"/>
            <a:ext cx="1094285" cy="33686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Mouse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7</xdr:col>
      <xdr:colOff>9525</xdr:colOff>
      <xdr:row>8</xdr:row>
      <xdr:rowOff>66676</xdr:rowOff>
    </xdr:from>
    <xdr:to>
      <xdr:col>7</xdr:col>
      <xdr:colOff>657525</xdr:colOff>
      <xdr:row>10</xdr:row>
      <xdr:rowOff>27306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4895850" y="3705226"/>
          <a:ext cx="648000" cy="303530"/>
          <a:chOff x="0" y="0"/>
          <a:chExt cx="953640" cy="328396"/>
        </a:xfrm>
        <a:solidFill>
          <a:srgbClr val="1F4E79"/>
        </a:solidFill>
      </xdr:grpSpPr>
      <xdr:sp macro="" textlink="">
        <xdr:nvSpPr>
          <xdr:cNvPr id="24" name="片側の 2 つの角を切り取った四角形 11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>
            <a:off x="0" y="0"/>
            <a:ext cx="953640" cy="280800"/>
          </a:xfrm>
          <a:prstGeom prst="snip2Same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sz="900" kern="100">
                <a:effectLst/>
                <a:ea typeface="ＭＳ 明朝" panose="02020609040205080304" pitchFamily="17" charset="-128"/>
                <a:cs typeface="Times New Roman" panose="02020603050405020304" pitchFamily="18" charset="0"/>
              </a:rPr>
              <a:t> 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142875" y="0"/>
            <a:ext cx="704850" cy="32839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n-US" altLang="ja-JP" sz="900" b="1" kern="0">
                <a:effectLst/>
                <a:latin typeface="Arial" panose="020B0604020202020204" pitchFamily="34" charset="0"/>
                <a:ea typeface="游ゴシック" panose="020B0400000000000000" pitchFamily="50" charset="-128"/>
                <a:cs typeface="Times New Roman" panose="02020603050405020304" pitchFamily="18" charset="0"/>
              </a:rPr>
              <a:t>Rat</a:t>
            </a:r>
            <a:endParaRPr lang="ja-JP" sz="900" kern="100">
              <a:effectLst/>
              <a:ea typeface="ＭＳ 明朝" panose="02020609040205080304" pitchFamily="17" charset="-128"/>
              <a:cs typeface="Times New Roman" panose="02020603050405020304" pitchFamily="18" charset="0"/>
            </a:endParaRPr>
          </a:p>
        </xdr:txBody>
      </xdr:sp>
    </xdr:grpSp>
    <xdr:clientData/>
  </xdr:twoCellAnchor>
  <xdr:twoCellAnchor editAs="oneCell">
    <xdr:from>
      <xdr:col>1</xdr:col>
      <xdr:colOff>151908</xdr:colOff>
      <xdr:row>4</xdr:row>
      <xdr:rowOff>350320</xdr:rowOff>
    </xdr:from>
    <xdr:to>
      <xdr:col>6</xdr:col>
      <xdr:colOff>229837</xdr:colOff>
      <xdr:row>7</xdr:row>
      <xdr:rowOff>84280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94783" y="1245670"/>
          <a:ext cx="4154629" cy="2324760"/>
          <a:chOff x="511297" y="1015470"/>
          <a:chExt cx="4171975" cy="2322039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8973" t="7836" r="17069" b="11123"/>
          <a:stretch/>
        </xdr:blipFill>
        <xdr:spPr>
          <a:xfrm>
            <a:off x="3974166" y="2731447"/>
            <a:ext cx="547845" cy="384428"/>
          </a:xfrm>
          <a:prstGeom prst="rect">
            <a:avLst/>
          </a:prstGeom>
        </xdr:spPr>
      </xdr:pic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GrpSpPr>
            <a:grpSpLocks noChangeAspect="1"/>
          </xdr:cNvGrpSpPr>
        </xdr:nvGrpSpPr>
        <xdr:grpSpPr>
          <a:xfrm>
            <a:off x="511297" y="1015470"/>
            <a:ext cx="3240000" cy="2253055"/>
            <a:chOff x="1514475" y="4381499"/>
            <a:chExt cx="5781675" cy="4019551"/>
          </a:xfrm>
        </xdr:grpSpPr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5606" t="38131" r="35985" b="12879"/>
            <a:stretch/>
          </xdr:blipFill>
          <xdr:spPr>
            <a:xfrm>
              <a:off x="4438650" y="4705350"/>
              <a:ext cx="2857500" cy="3695700"/>
            </a:xfrm>
            <a:prstGeom prst="rect">
              <a:avLst/>
            </a:prstGeom>
          </xdr:spPr>
        </xdr:pic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803" t="80209" r="47917" b="13857"/>
            <a:stretch/>
          </xdr:blipFill>
          <xdr:spPr>
            <a:xfrm>
              <a:off x="1514475" y="7867650"/>
              <a:ext cx="933450" cy="447675"/>
            </a:xfrm>
            <a:prstGeom prst="rect">
              <a:avLst/>
            </a:prstGeom>
          </xdr:spPr>
        </xdr:pic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033" t="32513" r="40293" b="14457"/>
            <a:stretch/>
          </xdr:blipFill>
          <xdr:spPr>
            <a:xfrm>
              <a:off x="2076450" y="4381499"/>
              <a:ext cx="2381250" cy="4000501"/>
            </a:xfrm>
            <a:prstGeom prst="rect">
              <a:avLst/>
            </a:prstGeom>
          </xdr:spPr>
        </xdr:pic>
      </xdr:grpSp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593912" y="2812677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D-13</a:t>
            </a:r>
            <a:endParaRPr kumimoji="1" lang="ja-JP" altLang="en-US" sz="900"/>
          </a:p>
        </xdr:txBody>
      </xdr:sp>
      <xdr:sp macro="" textlink="">
        <xdr:nvSpPr>
          <xdr:cNvPr id="15" name="テキスト ボックス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768724" y="2068606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</a:t>
            </a:r>
            <a:endParaRPr kumimoji="1" lang="ja-JP" altLang="en-US" sz="900"/>
          </a:p>
        </xdr:txBody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656267" y="1277471"/>
            <a:ext cx="409099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D-14</a:t>
            </a:r>
            <a:endParaRPr kumimoji="1" lang="ja-JP" altLang="en-US" sz="9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2487706" y="1019735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D-6</a:t>
            </a:r>
            <a:endParaRPr kumimoji="1" lang="ja-JP" altLang="en-US" sz="900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3025588" y="1053353"/>
            <a:ext cx="350455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D-8</a:t>
            </a:r>
            <a:endParaRPr kumimoji="1" lang="ja-JP" altLang="en-US" sz="9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4347883" y="2588559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F-5</a:t>
            </a:r>
            <a:endParaRPr kumimoji="1" lang="ja-JP" altLang="en-US" sz="900"/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 txBox="1"/>
        </xdr:nvSpPr>
        <xdr:spPr>
          <a:xfrm>
            <a:off x="3664324" y="151279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F-7</a:t>
            </a:r>
            <a:endParaRPr kumimoji="1" lang="ja-JP" altLang="en-US" sz="9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2891119" y="1546412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F-2</a:t>
            </a:r>
            <a:endParaRPr kumimoji="1" lang="ja-JP" altLang="en-US" sz="900"/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2823883" y="2330824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F-3</a:t>
            </a:r>
            <a:endParaRPr kumimoji="1" lang="ja-JP" altLang="en-US" sz="900"/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3292889" y="3104030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F-6</a:t>
            </a:r>
            <a:endParaRPr kumimoji="1" lang="ja-JP" altLang="en-US" sz="900"/>
          </a:p>
        </xdr:txBody>
      </xdr:sp>
      <xdr:sp macro="" textlink="">
        <xdr:nvSpPr>
          <xdr:cNvPr id="30" name="円形吹き出し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/>
        </xdr:nvSpPr>
        <xdr:spPr>
          <a:xfrm>
            <a:off x="4022911" y="2532529"/>
            <a:ext cx="660361" cy="604143"/>
          </a:xfrm>
          <a:prstGeom prst="wedgeEllipseCallout">
            <a:avLst>
              <a:gd name="adj1" fmla="val -210175"/>
              <a:gd name="adj2" fmla="val 20576"/>
            </a:avLst>
          </a:prstGeom>
          <a:noFill/>
          <a:ln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1" name="円/楕円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2826588" y="1507385"/>
            <a:ext cx="356937" cy="273703"/>
          </a:xfrm>
          <a:prstGeom prst="ellipse">
            <a:avLst/>
          </a:prstGeom>
          <a:noFill/>
          <a:ln>
            <a:solidFill>
              <a:srgbClr val="FF0000"/>
            </a:solidFill>
            <a:prstDash val="sysDash"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3358443" y="1913965"/>
            <a:ext cx="332450" cy="23347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/>
              <a:t>F-1</a:t>
            </a:r>
            <a:endParaRPr kumimoji="1" lang="ja-JP" altLang="en-US" sz="900"/>
          </a:p>
        </xdr:txBody>
      </xdr:sp>
    </xdr:grpSp>
    <xdr:clientData/>
  </xdr:twoCellAnchor>
  <xdr:twoCellAnchor editAs="oneCell">
    <xdr:from>
      <xdr:col>6</xdr:col>
      <xdr:colOff>653920</xdr:colOff>
      <xdr:row>2</xdr:row>
      <xdr:rowOff>0</xdr:rowOff>
    </xdr:from>
    <xdr:to>
      <xdr:col>9</xdr:col>
      <xdr:colOff>1609725</xdr:colOff>
      <xdr:row>4</xdr:row>
      <xdr:rowOff>1885935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3495" y="447675"/>
          <a:ext cx="2956055" cy="2333610"/>
        </a:xfrm>
        <a:prstGeom prst="rect">
          <a:avLst/>
        </a:prstGeom>
      </xdr:spPr>
    </xdr:pic>
    <xdr:clientData/>
  </xdr:twoCellAnchor>
  <xdr:twoCellAnchor>
    <xdr:from>
      <xdr:col>6</xdr:col>
      <xdr:colOff>657225</xdr:colOff>
      <xdr:row>4</xdr:row>
      <xdr:rowOff>1942736</xdr:rowOff>
    </xdr:from>
    <xdr:to>
      <xdr:col>9</xdr:col>
      <xdr:colOff>1609725</xdr:colOff>
      <xdr:row>8</xdr:row>
      <xdr:rowOff>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4876800" y="2838086"/>
          <a:ext cx="2952750" cy="800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DA   Dopamine</a:t>
          </a:r>
        </a:p>
        <a:p>
          <a:r>
            <a:rPr kumimoji="1" lang="en-US" altLang="ja-JP" sz="800"/>
            <a:t>5-HT   Serotonin</a:t>
          </a:r>
        </a:p>
        <a:p>
          <a:endParaRPr kumimoji="1" lang="ja-JP" altLang="en-US" sz="800"/>
        </a:p>
      </xdr:txBody>
    </xdr:sp>
    <xdr:clientData/>
  </xdr:twoCellAnchor>
  <xdr:twoCellAnchor>
    <xdr:from>
      <xdr:col>0</xdr:col>
      <xdr:colOff>85725</xdr:colOff>
      <xdr:row>0</xdr:row>
      <xdr:rowOff>126550</xdr:rowOff>
    </xdr:from>
    <xdr:to>
      <xdr:col>5</xdr:col>
      <xdr:colOff>2570</xdr:colOff>
      <xdr:row>2</xdr:row>
      <xdr:rowOff>53016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85725" y="126550"/>
          <a:ext cx="3736370" cy="374141"/>
          <a:chOff x="790575" y="417094"/>
          <a:chExt cx="3736788" cy="374141"/>
        </a:xfrm>
      </xdr:grpSpPr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/>
        </xdr:nvSpPr>
        <xdr:spPr>
          <a:xfrm>
            <a:off x="2320882" y="417094"/>
            <a:ext cx="916598" cy="374141"/>
          </a:xfrm>
          <a:prstGeom prst="rect">
            <a:avLst/>
          </a:prstGeom>
          <a:solidFill>
            <a:srgbClr val="FF0000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800" b="1">
                <a:solidFill>
                  <a:schemeClr val="bg1"/>
                </a:solidFill>
              </a:rPr>
              <a:t>ONLINE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790575" y="442296"/>
            <a:ext cx="2591704" cy="34154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1600" b="1">
                <a:solidFill>
                  <a:sysClr val="windowText" lastClr="000000"/>
                </a:solidFill>
              </a:rPr>
              <a:t>DA and 5-HT for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3220274" y="442296"/>
            <a:ext cx="1307089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6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Microdialysis</a:t>
            </a:r>
            <a:endParaRPr kumimoji="1" lang="ja-JP" altLang="en-US" sz="1600" b="1">
              <a:solidFill>
                <a:schemeClr val="bg1"/>
              </a:solidFill>
            </a:endParaRPr>
          </a:p>
        </xdr:txBody>
      </xdr:sp>
    </xdr:grpSp>
    <xdr:clientData/>
  </xdr:twoCellAnchor>
  <xdr:oneCellAnchor>
    <xdr:from>
      <xdr:col>2</xdr:col>
      <xdr:colOff>449035</xdr:colOff>
      <xdr:row>2</xdr:row>
      <xdr:rowOff>95252</xdr:rowOff>
    </xdr:from>
    <xdr:ext cx="2599622" cy="400622"/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38892" y="544288"/>
          <a:ext cx="2599622" cy="4006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S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ngle &amp; D</a:t>
          </a:r>
          <a:r>
            <a:rPr kumimoji="1" lang="en-US" altLang="ja-JP" sz="2000" b="1" cap="all" spc="0">
              <a:ln w="0"/>
              <a:solidFill>
                <a:srgbClr val="0070C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i</a:t>
          </a:r>
          <a:r>
            <a:rPr kumimoji="1" lang="en-US" altLang="ja-JP" sz="2000" b="1" cap="all" spc="0">
              <a:ln w="0"/>
              <a:solidFill>
                <a:srgbClr val="FF0000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Century" panose="02040604050505020304" pitchFamily="18" charset="0"/>
              <a:ea typeface="BIZ UDP明朝 Medium" panose="02020500000000000000" pitchFamily="18" charset="-128"/>
            </a:rPr>
            <a:t>rect</a:t>
          </a:r>
          <a:endParaRPr kumimoji="1" lang="ja-JP" altLang="en-US" sz="2000" b="1" cap="all" spc="0">
            <a:ln w="0"/>
            <a:solidFill>
              <a:srgbClr val="FF0000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Century" panose="02040604050505020304" pitchFamily="18" charset="0"/>
            <a:ea typeface="BIZ UDP明朝 Medium" panose="02020500000000000000" pitchFamily="18" charset="-128"/>
          </a:endParaRPr>
        </a:p>
      </xdr:txBody>
    </xdr:sp>
    <xdr:clientData/>
  </xdr:oneCellAnchor>
  <xdr:oneCellAnchor>
    <xdr:from>
      <xdr:col>8</xdr:col>
      <xdr:colOff>612322</xdr:colOff>
      <xdr:row>2</xdr:row>
      <xdr:rowOff>108857</xdr:rowOff>
    </xdr:from>
    <xdr:ext cx="1511785" cy="379253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177643" y="557893"/>
          <a:ext cx="1511785" cy="379253"/>
        </a:xfrm>
        <a:prstGeom prst="roundRect">
          <a:avLst/>
        </a:prstGeom>
        <a:solidFill>
          <a:srgbClr val="FF0000"/>
        </a:solidFill>
        <a:scene3d>
          <a:camera prst="isometricOffAxis1Right">
            <a:rot lat="420000" lon="20039998" rev="0"/>
          </a:camera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chemeClr val="bg1"/>
              </a:solidFill>
            </a:rPr>
            <a:t>High sensitivity</a:t>
          </a:r>
          <a:endParaRPr kumimoji="1" lang="ja-JP" altLang="en-US" sz="16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2" customWidth="1"/>
    <col min="3" max="3" width="26" style="1" customWidth="1"/>
    <col min="4" max="4" width="10.875" style="1" customWidth="1"/>
    <col min="5" max="5" width="7" style="19" customWidth="1"/>
    <col min="6" max="6" width="5.25" style="24" customWidth="1"/>
    <col min="7" max="7" width="8.75" style="19" customWidth="1"/>
    <col min="8" max="9" width="8.75" style="1" customWidth="1"/>
    <col min="10" max="10" width="21.25" style="1" customWidth="1"/>
    <col min="11" max="16384" width="8.75" style="1"/>
  </cols>
  <sheetData>
    <row r="1" spans="1:10" s="2" customFormat="1" ht="12" customHeight="1" x14ac:dyDescent="0.7">
      <c r="A1" s="40" t="s">
        <v>66</v>
      </c>
      <c r="B1" s="18"/>
      <c r="E1" s="4"/>
      <c r="F1" s="3"/>
      <c r="G1" s="4"/>
      <c r="J1" s="36">
        <v>44112</v>
      </c>
    </row>
    <row r="2" spans="1:10" s="2" customFormat="1" ht="23.25" customHeight="1" x14ac:dyDescent="0.7">
      <c r="B2" s="21"/>
      <c r="E2" s="4"/>
      <c r="F2" s="3"/>
      <c r="G2" s="21"/>
    </row>
    <row r="3" spans="1:10" s="2" customFormat="1" ht="23.25" customHeight="1" x14ac:dyDescent="0.7">
      <c r="B3" s="21"/>
      <c r="E3" s="4"/>
      <c r="F3" s="3"/>
      <c r="G3" s="21"/>
    </row>
    <row r="4" spans="1:10" s="2" customFormat="1" ht="12" customHeight="1" x14ac:dyDescent="0.7">
      <c r="B4" s="18"/>
      <c r="E4" s="4"/>
      <c r="F4" s="3"/>
      <c r="G4" s="4"/>
    </row>
    <row r="5" spans="1:10" s="2" customFormat="1" ht="180" customHeight="1" x14ac:dyDescent="0.7">
      <c r="B5" s="18"/>
      <c r="E5" s="4"/>
      <c r="F5" s="3"/>
      <c r="G5" s="4"/>
    </row>
    <row r="6" spans="1:10" s="2" customFormat="1" ht="12" customHeight="1" x14ac:dyDescent="0.7">
      <c r="B6" s="18"/>
      <c r="E6" s="4"/>
      <c r="F6" s="3"/>
      <c r="G6" s="4"/>
    </row>
    <row r="7" spans="1:10" s="2" customFormat="1" ht="12" customHeight="1" x14ac:dyDescent="0.7">
      <c r="B7" s="18"/>
      <c r="E7" s="4"/>
      <c r="F7" s="3"/>
      <c r="G7" s="4"/>
    </row>
    <row r="8" spans="1:10" s="2" customFormat="1" ht="12" customHeight="1" x14ac:dyDescent="0.7">
      <c r="B8" s="18"/>
      <c r="E8" s="4"/>
      <c r="F8" s="3"/>
      <c r="G8" s="4"/>
    </row>
    <row r="9" spans="1:10" s="2" customFormat="1" ht="12" customHeight="1" x14ac:dyDescent="0.7">
      <c r="B9" s="18"/>
      <c r="E9" s="4"/>
      <c r="F9" s="3"/>
      <c r="G9" s="4"/>
    </row>
    <row r="10" spans="1:10" ht="15" customHeight="1" x14ac:dyDescent="0.7"/>
    <row r="11" spans="1:10" ht="30" customHeight="1" x14ac:dyDescent="0.7">
      <c r="B11" s="35"/>
      <c r="C11" s="11" t="s">
        <v>3</v>
      </c>
      <c r="D11" s="11" t="s">
        <v>4</v>
      </c>
      <c r="E11" s="11" t="s">
        <v>5</v>
      </c>
      <c r="F11" s="11" t="s">
        <v>31</v>
      </c>
      <c r="G11" s="11" t="s">
        <v>45</v>
      </c>
      <c r="H11" s="32" t="s">
        <v>44</v>
      </c>
      <c r="I11" s="32" t="s">
        <v>44</v>
      </c>
      <c r="J11" s="12" t="s">
        <v>16</v>
      </c>
    </row>
    <row r="12" spans="1:10" ht="15" customHeight="1" x14ac:dyDescent="0.7">
      <c r="B12" s="41" t="s">
        <v>40</v>
      </c>
      <c r="C12" s="42"/>
      <c r="D12" s="42"/>
      <c r="E12" s="42"/>
      <c r="F12" s="42"/>
      <c r="G12" s="42"/>
      <c r="H12" s="42"/>
      <c r="I12" s="42"/>
      <c r="J12" s="43"/>
    </row>
    <row r="13" spans="1:10" ht="15" customHeight="1" x14ac:dyDescent="0.7">
      <c r="B13" s="16" t="s">
        <v>67</v>
      </c>
      <c r="C13" s="5" t="s">
        <v>0</v>
      </c>
      <c r="D13" s="5" t="s">
        <v>1</v>
      </c>
      <c r="E13" s="14">
        <v>540510</v>
      </c>
      <c r="F13" s="14">
        <v>1</v>
      </c>
      <c r="G13" s="6"/>
      <c r="H13" s="6">
        <f>F13*G13</f>
        <v>0</v>
      </c>
      <c r="I13" s="6">
        <f t="shared" ref="I13:I28" si="0">F13*G13</f>
        <v>0</v>
      </c>
      <c r="J13" s="5"/>
    </row>
    <row r="14" spans="1:10" ht="15" customHeight="1" x14ac:dyDescent="0.7">
      <c r="B14" s="16" t="s">
        <v>77</v>
      </c>
      <c r="C14" s="5" t="s">
        <v>7</v>
      </c>
      <c r="D14" s="5" t="s">
        <v>2</v>
      </c>
      <c r="E14" s="14">
        <v>322000</v>
      </c>
      <c r="F14" s="14">
        <v>1</v>
      </c>
      <c r="G14" s="6"/>
      <c r="H14" s="6">
        <f t="shared" ref="H14:H32" si="1">F14*G14</f>
        <v>0</v>
      </c>
      <c r="I14" s="6">
        <f t="shared" si="0"/>
        <v>0</v>
      </c>
      <c r="J14" s="5"/>
    </row>
    <row r="15" spans="1:10" ht="15" customHeight="1" x14ac:dyDescent="0.7">
      <c r="B15" s="16" t="s">
        <v>68</v>
      </c>
      <c r="C15" s="5" t="s">
        <v>8</v>
      </c>
      <c r="D15" s="5" t="s">
        <v>15</v>
      </c>
      <c r="E15" s="14">
        <v>206000</v>
      </c>
      <c r="F15" s="14">
        <v>1</v>
      </c>
      <c r="G15" s="6"/>
      <c r="H15" s="6">
        <f>F15*G15</f>
        <v>0</v>
      </c>
      <c r="I15" s="6">
        <f>F15*G15</f>
        <v>0</v>
      </c>
      <c r="J15" s="5"/>
    </row>
    <row r="16" spans="1:10" ht="15" customHeight="1" x14ac:dyDescent="0.7">
      <c r="B16" s="16" t="s">
        <v>69</v>
      </c>
      <c r="C16" s="7" t="s">
        <v>9</v>
      </c>
      <c r="D16" s="5" t="s">
        <v>48</v>
      </c>
      <c r="E16" s="20">
        <v>795000</v>
      </c>
      <c r="F16" s="20">
        <v>1</v>
      </c>
      <c r="G16" s="6"/>
      <c r="H16" s="6">
        <f t="shared" si="1"/>
        <v>0</v>
      </c>
      <c r="I16" s="6">
        <f t="shared" si="0"/>
        <v>0</v>
      </c>
      <c r="J16" s="5"/>
    </row>
    <row r="17" spans="2:10" ht="15" customHeight="1" x14ac:dyDescent="0.7">
      <c r="B17" s="17" t="s">
        <v>70</v>
      </c>
      <c r="C17" s="8" t="s">
        <v>12</v>
      </c>
      <c r="D17" s="5"/>
      <c r="E17" s="14"/>
      <c r="F17" s="23">
        <v>1</v>
      </c>
      <c r="G17" s="44" t="s">
        <v>78</v>
      </c>
      <c r="H17" s="45"/>
      <c r="I17" s="46"/>
      <c r="J17" s="5" t="s">
        <v>61</v>
      </c>
    </row>
    <row r="18" spans="2:10" ht="15" customHeight="1" x14ac:dyDescent="0.7">
      <c r="B18" s="41" t="s">
        <v>39</v>
      </c>
      <c r="C18" s="42"/>
      <c r="D18" s="42"/>
      <c r="E18" s="42"/>
      <c r="F18" s="42"/>
      <c r="G18" s="42"/>
      <c r="H18" s="42"/>
      <c r="I18" s="42"/>
      <c r="J18" s="43"/>
    </row>
    <row r="19" spans="2:10" ht="15" customHeight="1" x14ac:dyDescent="0.7">
      <c r="B19" s="16"/>
      <c r="C19" s="8" t="s">
        <v>10</v>
      </c>
      <c r="D19" s="33" t="s">
        <v>49</v>
      </c>
      <c r="E19" s="37">
        <v>680075</v>
      </c>
      <c r="F19" s="14">
        <v>1</v>
      </c>
      <c r="G19" s="6"/>
      <c r="H19" s="6">
        <f t="shared" si="1"/>
        <v>0</v>
      </c>
      <c r="I19" s="6">
        <f t="shared" si="0"/>
        <v>0</v>
      </c>
      <c r="J19" s="5" t="s">
        <v>50</v>
      </c>
    </row>
    <row r="20" spans="2:10" ht="15" customHeight="1" x14ac:dyDescent="0.7">
      <c r="B20" s="16"/>
      <c r="C20" s="8" t="s">
        <v>11</v>
      </c>
      <c r="D20" s="8" t="s">
        <v>51</v>
      </c>
      <c r="E20" s="15">
        <v>681421</v>
      </c>
      <c r="F20" s="15">
        <v>1</v>
      </c>
      <c r="G20" s="6"/>
      <c r="H20" s="6">
        <f t="shared" si="1"/>
        <v>0</v>
      </c>
      <c r="I20" s="6">
        <f t="shared" si="0"/>
        <v>0</v>
      </c>
      <c r="J20" s="5" t="s">
        <v>19</v>
      </c>
    </row>
    <row r="21" spans="2:10" ht="15" customHeight="1" x14ac:dyDescent="0.7">
      <c r="B21" s="41" t="s">
        <v>43</v>
      </c>
      <c r="C21" s="42"/>
      <c r="D21" s="42"/>
      <c r="E21" s="42"/>
      <c r="F21" s="42"/>
      <c r="G21" s="42"/>
      <c r="H21" s="42"/>
      <c r="I21" s="42"/>
      <c r="J21" s="43"/>
    </row>
    <row r="22" spans="2:10" ht="15" customHeight="1" x14ac:dyDescent="0.7">
      <c r="B22" s="16"/>
      <c r="C22" s="8" t="s">
        <v>52</v>
      </c>
      <c r="D22" s="8" t="s">
        <v>53</v>
      </c>
      <c r="E22" s="15">
        <v>100010</v>
      </c>
      <c r="F22" s="15">
        <v>1</v>
      </c>
      <c r="G22" s="6"/>
      <c r="H22" s="6">
        <f t="shared" si="1"/>
        <v>0</v>
      </c>
      <c r="I22" s="6">
        <f t="shared" si="0"/>
        <v>0</v>
      </c>
      <c r="J22" s="8"/>
    </row>
    <row r="23" spans="2:10" ht="15" customHeight="1" x14ac:dyDescent="0.7">
      <c r="B23" s="16"/>
      <c r="C23" s="8" t="s">
        <v>13</v>
      </c>
      <c r="D23" s="8" t="s">
        <v>54</v>
      </c>
      <c r="E23" s="15">
        <v>100080</v>
      </c>
      <c r="F23" s="15">
        <v>1</v>
      </c>
      <c r="G23" s="6"/>
      <c r="H23" s="6">
        <f t="shared" si="1"/>
        <v>0</v>
      </c>
      <c r="I23" s="6">
        <f t="shared" si="0"/>
        <v>0</v>
      </c>
      <c r="J23" s="8" t="s">
        <v>17</v>
      </c>
    </row>
    <row r="24" spans="2:10" ht="15" customHeight="1" x14ac:dyDescent="0.7">
      <c r="B24" s="41" t="s">
        <v>42</v>
      </c>
      <c r="C24" s="42"/>
      <c r="D24" s="42"/>
      <c r="E24" s="42"/>
      <c r="F24" s="42"/>
      <c r="G24" s="42"/>
      <c r="H24" s="42"/>
      <c r="I24" s="42"/>
      <c r="J24" s="43"/>
    </row>
    <row r="25" spans="2:10" ht="15" customHeight="1" x14ac:dyDescent="0.7">
      <c r="B25" s="16" t="s">
        <v>71</v>
      </c>
      <c r="C25" s="8" t="s">
        <v>25</v>
      </c>
      <c r="D25" s="8" t="s">
        <v>26</v>
      </c>
      <c r="E25" s="15">
        <v>600111</v>
      </c>
      <c r="F25" s="15">
        <v>1</v>
      </c>
      <c r="G25" s="6"/>
      <c r="H25" s="6">
        <f t="shared" si="1"/>
        <v>0</v>
      </c>
      <c r="I25" s="6">
        <f t="shared" si="0"/>
        <v>0</v>
      </c>
      <c r="J25" s="8"/>
    </row>
    <row r="26" spans="2:10" ht="15" customHeight="1" x14ac:dyDescent="0.7">
      <c r="B26" s="16" t="s">
        <v>72</v>
      </c>
      <c r="C26" s="30" t="s">
        <v>46</v>
      </c>
      <c r="D26" s="8" t="s">
        <v>27</v>
      </c>
      <c r="E26" s="15">
        <v>800302</v>
      </c>
      <c r="F26" s="15">
        <v>2</v>
      </c>
      <c r="G26" s="6"/>
      <c r="H26" s="6">
        <f t="shared" si="1"/>
        <v>0</v>
      </c>
      <c r="I26" s="6">
        <f t="shared" si="0"/>
        <v>0</v>
      </c>
      <c r="J26" s="8"/>
    </row>
    <row r="27" spans="2:10" ht="15" customHeight="1" x14ac:dyDescent="0.7">
      <c r="B27" s="16" t="s">
        <v>73</v>
      </c>
      <c r="C27" s="30" t="s">
        <v>56</v>
      </c>
      <c r="D27" s="8" t="s">
        <v>28</v>
      </c>
      <c r="E27" s="15">
        <v>800130</v>
      </c>
      <c r="F27" s="15">
        <v>2</v>
      </c>
      <c r="G27" s="6"/>
      <c r="H27" s="6">
        <f t="shared" si="1"/>
        <v>0</v>
      </c>
      <c r="I27" s="10"/>
      <c r="J27" s="8" t="s">
        <v>38</v>
      </c>
    </row>
    <row r="28" spans="2:10" ht="15" customHeight="1" x14ac:dyDescent="0.7">
      <c r="B28" s="16" t="s">
        <v>73</v>
      </c>
      <c r="C28" s="30" t="s">
        <v>57</v>
      </c>
      <c r="D28" s="8" t="s">
        <v>34</v>
      </c>
      <c r="E28" s="15">
        <v>800132</v>
      </c>
      <c r="F28" s="15">
        <v>2</v>
      </c>
      <c r="G28" s="6"/>
      <c r="H28" s="10"/>
      <c r="I28" s="6">
        <f t="shared" si="0"/>
        <v>0</v>
      </c>
      <c r="J28" s="8"/>
    </row>
    <row r="29" spans="2:10" ht="15" customHeight="1" x14ac:dyDescent="0.7">
      <c r="B29" s="16"/>
      <c r="C29" s="30" t="s">
        <v>47</v>
      </c>
      <c r="D29" s="8" t="s">
        <v>29</v>
      </c>
      <c r="E29" s="15">
        <v>809210</v>
      </c>
      <c r="F29" s="15">
        <v>4</v>
      </c>
      <c r="G29" s="6"/>
      <c r="H29" s="6">
        <f t="shared" si="1"/>
        <v>0</v>
      </c>
      <c r="I29" s="6">
        <f>F29*G29</f>
        <v>0</v>
      </c>
      <c r="J29" s="8"/>
    </row>
    <row r="30" spans="2:10" ht="15" customHeight="1" x14ac:dyDescent="0.7">
      <c r="B30" s="16" t="s">
        <v>74</v>
      </c>
      <c r="C30" s="34" t="s">
        <v>55</v>
      </c>
      <c r="D30" s="8" t="s">
        <v>30</v>
      </c>
      <c r="E30" s="15">
        <v>800140</v>
      </c>
      <c r="F30" s="15">
        <v>1</v>
      </c>
      <c r="G30" s="6"/>
      <c r="H30" s="6">
        <f t="shared" si="1"/>
        <v>0</v>
      </c>
      <c r="I30" s="10"/>
      <c r="J30" s="8"/>
    </row>
    <row r="31" spans="2:10" ht="15" customHeight="1" x14ac:dyDescent="0.7">
      <c r="B31" s="16"/>
      <c r="C31" s="5" t="s">
        <v>62</v>
      </c>
      <c r="D31" s="38" t="s">
        <v>59</v>
      </c>
      <c r="E31" s="37">
        <v>800400</v>
      </c>
      <c r="F31" s="14">
        <v>1</v>
      </c>
      <c r="G31" s="6"/>
      <c r="H31" s="6">
        <f t="shared" si="1"/>
        <v>0</v>
      </c>
      <c r="I31" s="6">
        <f>F31*G31</f>
        <v>0</v>
      </c>
      <c r="J31" s="5" t="s">
        <v>18</v>
      </c>
    </row>
    <row r="32" spans="2:10" ht="15" customHeight="1" x14ac:dyDescent="0.7">
      <c r="B32" s="16" t="s">
        <v>75</v>
      </c>
      <c r="C32" s="26" t="s">
        <v>63</v>
      </c>
      <c r="D32" s="26" t="s">
        <v>32</v>
      </c>
      <c r="E32" s="27">
        <v>809001</v>
      </c>
      <c r="F32" s="27">
        <v>1</v>
      </c>
      <c r="G32" s="28"/>
      <c r="H32" s="6">
        <f t="shared" si="1"/>
        <v>0</v>
      </c>
      <c r="I32" s="10"/>
      <c r="J32" s="9"/>
    </row>
    <row r="33" spans="2:10" ht="15" customHeight="1" x14ac:dyDescent="0.7">
      <c r="B33" s="16" t="s">
        <v>75</v>
      </c>
      <c r="C33" s="26" t="s">
        <v>64</v>
      </c>
      <c r="D33" s="26" t="s">
        <v>35</v>
      </c>
      <c r="E33" s="27">
        <v>809002</v>
      </c>
      <c r="F33" s="27">
        <v>1</v>
      </c>
      <c r="G33" s="28"/>
      <c r="H33" s="29"/>
      <c r="I33" s="6">
        <f>F33*G33</f>
        <v>0</v>
      </c>
      <c r="J33" s="9"/>
    </row>
    <row r="34" spans="2:10" ht="15" customHeight="1" x14ac:dyDescent="0.7">
      <c r="B34" s="16" t="s">
        <v>76</v>
      </c>
      <c r="C34" s="8" t="s">
        <v>65</v>
      </c>
      <c r="D34" s="5" t="s">
        <v>14</v>
      </c>
      <c r="E34" s="15">
        <v>900050</v>
      </c>
      <c r="F34" s="15">
        <v>1</v>
      </c>
      <c r="G34" s="6"/>
      <c r="H34" s="6">
        <f t="shared" ref="H34" si="2">F34*G34</f>
        <v>0</v>
      </c>
      <c r="I34" s="6">
        <f t="shared" ref="I34" si="3">F34*G34</f>
        <v>0</v>
      </c>
      <c r="J34" s="5"/>
    </row>
    <row r="35" spans="2:10" ht="15" customHeight="1" x14ac:dyDescent="0.7">
      <c r="B35" s="41" t="s">
        <v>41</v>
      </c>
      <c r="C35" s="42"/>
      <c r="D35" s="42"/>
      <c r="E35" s="42"/>
      <c r="F35" s="42"/>
      <c r="G35" s="42"/>
      <c r="H35" s="42"/>
      <c r="I35" s="42"/>
      <c r="J35" s="43"/>
    </row>
    <row r="36" spans="2:10" ht="15" customHeight="1" x14ac:dyDescent="0.7">
      <c r="B36" s="16"/>
      <c r="C36" s="8" t="s">
        <v>20</v>
      </c>
      <c r="D36" s="8" t="s">
        <v>21</v>
      </c>
      <c r="E36" s="15">
        <v>550570</v>
      </c>
      <c r="F36" s="25">
        <v>2</v>
      </c>
      <c r="G36" s="6"/>
      <c r="H36" s="6">
        <f t="shared" ref="H36:H39" si="4">F36*G36</f>
        <v>0</v>
      </c>
      <c r="I36" s="6">
        <f t="shared" ref="I36:I38" si="5">F36*G36</f>
        <v>0</v>
      </c>
      <c r="J36" s="5"/>
    </row>
    <row r="37" spans="2:10" ht="15" customHeight="1" x14ac:dyDescent="0.7">
      <c r="B37" s="16"/>
      <c r="C37" s="8" t="s">
        <v>22</v>
      </c>
      <c r="D37" s="8" t="s">
        <v>23</v>
      </c>
      <c r="E37" s="15">
        <v>550571</v>
      </c>
      <c r="F37" s="25">
        <v>2</v>
      </c>
      <c r="G37" s="6"/>
      <c r="H37" s="6">
        <f t="shared" si="4"/>
        <v>0</v>
      </c>
      <c r="I37" s="6">
        <f t="shared" si="5"/>
        <v>0</v>
      </c>
      <c r="J37" s="5"/>
    </row>
    <row r="38" spans="2:10" ht="15" customHeight="1" x14ac:dyDescent="0.7">
      <c r="B38" s="16"/>
      <c r="C38" s="8" t="s">
        <v>58</v>
      </c>
      <c r="D38" s="8" t="s">
        <v>24</v>
      </c>
      <c r="E38" s="15">
        <v>680700</v>
      </c>
      <c r="F38" s="25">
        <v>1</v>
      </c>
      <c r="G38" s="6"/>
      <c r="H38" s="6">
        <f t="shared" si="4"/>
        <v>0</v>
      </c>
      <c r="I38" s="6">
        <f t="shared" si="5"/>
        <v>0</v>
      </c>
      <c r="J38" s="5"/>
    </row>
    <row r="39" spans="2:10" ht="15" customHeight="1" x14ac:dyDescent="0.7">
      <c r="B39" s="16"/>
      <c r="C39" s="13" t="s">
        <v>33</v>
      </c>
      <c r="D39" s="34" t="s">
        <v>60</v>
      </c>
      <c r="E39" s="39">
        <v>900056</v>
      </c>
      <c r="F39" s="25">
        <v>2</v>
      </c>
      <c r="G39" s="6"/>
      <c r="H39" s="6">
        <f t="shared" si="4"/>
        <v>0</v>
      </c>
      <c r="I39" s="6">
        <f>F39*G39</f>
        <v>0</v>
      </c>
      <c r="J39" s="5"/>
    </row>
    <row r="40" spans="2:10" ht="18" customHeight="1" x14ac:dyDescent="0.7">
      <c r="B40" s="18"/>
      <c r="C40" s="4"/>
      <c r="D40" s="4"/>
      <c r="E40" s="6" t="s">
        <v>6</v>
      </c>
      <c r="F40" s="25"/>
      <c r="G40" s="6"/>
      <c r="H40" s="6">
        <f>SUM(H13:H39)</f>
        <v>0</v>
      </c>
      <c r="I40" s="6">
        <f>SUM(I13:I39)</f>
        <v>0</v>
      </c>
    </row>
    <row r="41" spans="2:10" x14ac:dyDescent="0.7">
      <c r="B41" s="1"/>
    </row>
    <row r="42" spans="2:10" x14ac:dyDescent="0.7">
      <c r="B42" s="18" t="s">
        <v>36</v>
      </c>
      <c r="C42" s="31" t="s">
        <v>37</v>
      </c>
    </row>
    <row r="43" spans="2:10" x14ac:dyDescent="0.7">
      <c r="B43" s="1"/>
    </row>
    <row r="44" spans="2:10" x14ac:dyDescent="0.7">
      <c r="B44" s="1"/>
    </row>
  </sheetData>
  <mergeCells count="6">
    <mergeCell ref="B18:J18"/>
    <mergeCell ref="B12:J12"/>
    <mergeCell ref="B21:J21"/>
    <mergeCell ref="B24:J24"/>
    <mergeCell ref="B35:J35"/>
    <mergeCell ref="G17:I17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PP-Online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2020-09-25T04:32:36Z</cp:lastPrinted>
  <dcterms:created xsi:type="dcterms:W3CDTF">2020-06-14T06:46:55Z</dcterms:created>
  <dcterms:modified xsi:type="dcterms:W3CDTF">2020-11-05T06:29:46Z</dcterms:modified>
</cp:coreProperties>
</file>