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4370FD3E-2755-469F-8F09-AAF2B633CBE2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GSH and Thiols 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6" l="1"/>
  <c r="H26" i="16" l="1"/>
  <c r="H25" i="16"/>
  <c r="H24" i="16"/>
  <c r="H23" i="16"/>
  <c r="H21" i="16"/>
  <c r="H20" i="16"/>
  <c r="H18" i="16"/>
  <c r="H16" i="16"/>
  <c r="H13" i="16"/>
  <c r="H12" i="16"/>
  <c r="H11" i="16"/>
  <c r="H27" i="16" l="1"/>
</calcChain>
</file>

<file path=xl/sharedStrings.xml><?xml version="1.0" encoding="utf-8"?>
<sst xmlns="http://schemas.openxmlformats.org/spreadsheetml/2006/main" count="49" uniqueCount="47">
  <si>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</si>
  <si>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</si>
  <si>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</si>
  <si>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</si>
  <si>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</si>
  <si>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</si>
  <si>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</si>
  <si>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</si>
  <si>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</si>
  <si>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</si>
  <si>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</si>
  <si>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</si>
  <si>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</si>
  <si>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</si>
  <si>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</si>
  <si>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</si>
  <si>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</si>
  <si>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</si>
  <si>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</si>
  <si>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</si>
  <si>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</si>
  <si>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</si>
  <si>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</si>
  <si>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</si>
  <si>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</si>
  <si>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</si>
  <si>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</si>
  <si>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</si>
  <si>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</si>
  <si>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>SC-5ODS</t>
    <phoneticPr fontId="1"/>
  </si>
  <si>
    <t>3.0φ x 150mm</t>
    <phoneticPr fontId="1"/>
  </si>
  <si>
    <t>PC-04AC</t>
    <phoneticPr fontId="1"/>
  </si>
  <si>
    <t>WE-AU</t>
    <phoneticPr fontId="1"/>
  </si>
  <si>
    <t>GS-25</t>
    <phoneticPr fontId="1"/>
  </si>
  <si>
    <t>Gold  Working Electrode</t>
    <phoneticPr fontId="1"/>
  </si>
  <si>
    <t>Precolumn Suction Adapter</t>
    <phoneticPr fontId="1"/>
  </si>
  <si>
    <t>4φ x 5mm, for mobile phase</t>
    <phoneticPr fontId="1"/>
  </si>
  <si>
    <t>SM0810</t>
    <phoneticPr fontId="1"/>
  </si>
  <si>
    <t>Windows</t>
    <phoneticPr fontId="1"/>
  </si>
  <si>
    <t>15-3</t>
    <phoneticPr fontId="1"/>
  </si>
  <si>
    <r>
      <t xml:space="preserve">4φ x </t>
    </r>
    <r>
      <rPr>
        <sz val="9"/>
        <color theme="1"/>
        <rFont val="游ゴシック"/>
        <family val="2"/>
        <charset val="128"/>
      </rPr>
      <t>5</t>
    </r>
    <r>
      <rPr>
        <sz val="9"/>
        <color theme="1"/>
        <rFont val="Arial"/>
        <family val="2"/>
      </rPr>
      <t>mm, for sample</t>
    </r>
    <phoneticPr fontId="1"/>
  </si>
  <si>
    <t>D-1</t>
  </si>
  <si>
    <t>D-13</t>
  </si>
  <si>
    <t>D-14</t>
  </si>
  <si>
    <t>D-10</t>
  </si>
  <si>
    <t>depends on specs</t>
    <phoneticPr fontId="1"/>
  </si>
  <si>
    <t>GSH and Thiols for Tissue, Blood and other Samples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</si>
</sst>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9"/>
      <color theme="1"/>
      <name val="游ゴシック"/>
      <family val="2"/>
      <charset val="128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0</xdr:rowOff>
    </xdr:from>
    <xdr:to>
      <xdr:col>8</xdr:col>
      <xdr:colOff>1614286</xdr:colOff>
      <xdr:row>4</xdr:row>
      <xdr:rowOff>1849356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447675"/>
          <a:ext cx="2957311" cy="2297031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4</xdr:row>
      <xdr:rowOff>1865164</xdr:rowOff>
    </xdr:from>
    <xdr:to>
      <xdr:col>8</xdr:col>
      <xdr:colOff>1609725</xdr:colOff>
      <xdr:row>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210050" y="2760514"/>
          <a:ext cx="2952750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Cysteine</a:t>
          </a:r>
        </a:p>
        <a:p>
          <a:r>
            <a:rPr kumimoji="1" lang="en-US" altLang="ja-JP" sz="800"/>
            <a:t>GSH   Glutathione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786158</xdr:colOff>
      <xdr:row>5</xdr:row>
      <xdr:rowOff>24110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476250" y="895350"/>
          <a:ext cx="2767358" cy="2310110"/>
          <a:chOff x="512785" y="604141"/>
          <a:chExt cx="2767128" cy="2309519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1" t="s">
        <v>39</v>
      </c>
      <c r="B1" s="16"/>
      <c r="E1" s="4"/>
      <c r="F1" s="3"/>
      <c r="G1" s="4"/>
      <c r="I1" s="27">
        <v>44112</v>
      </c>
    </row>
    <row r="2" spans="1:9" s="2" customFormat="1" ht="23.25" customHeight="1" x14ac:dyDescent="0.7">
      <c r="B2" s="32" t="s">
        <v>46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7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8"/>
      <c r="C9" s="9" t="s">
        <v>2</v>
      </c>
      <c r="D9" s="9" t="s">
        <v>3</v>
      </c>
      <c r="E9" s="9" t="s">
        <v>4</v>
      </c>
      <c r="F9" s="9" t="s">
        <v>20</v>
      </c>
      <c r="G9" s="9" t="s">
        <v>27</v>
      </c>
      <c r="H9" s="9" t="s">
        <v>26</v>
      </c>
      <c r="I9" s="10" t="s">
        <v>13</v>
      </c>
    </row>
    <row r="10" spans="1:9" ht="15" customHeight="1" x14ac:dyDescent="0.7">
      <c r="B10" s="33" t="s">
        <v>23</v>
      </c>
      <c r="C10" s="34"/>
      <c r="D10" s="34"/>
      <c r="E10" s="34"/>
      <c r="F10" s="34"/>
      <c r="G10" s="34"/>
      <c r="H10" s="34"/>
      <c r="I10" s="35"/>
    </row>
    <row r="11" spans="1:9" ht="15" customHeight="1" x14ac:dyDescent="0.7">
      <c r="B11" s="14" t="s">
        <v>41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44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21" si="0">F12*G12</f>
        <v>0</v>
      </c>
      <c r="I12" s="5"/>
    </row>
    <row r="13" spans="1:9" ht="15" customHeight="1" x14ac:dyDescent="0.7">
      <c r="B13" s="14" t="s">
        <v>42</v>
      </c>
      <c r="C13" s="7" t="s">
        <v>6</v>
      </c>
      <c r="D13" s="5" t="s">
        <v>28</v>
      </c>
      <c r="E13" s="18">
        <v>793000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5" t="s">
        <v>43</v>
      </c>
      <c r="C14" s="8" t="s">
        <v>9</v>
      </c>
      <c r="D14" s="5"/>
      <c r="E14" s="12"/>
      <c r="F14" s="21">
        <v>1</v>
      </c>
      <c r="G14" s="36" t="s">
        <v>45</v>
      </c>
      <c r="H14" s="37"/>
      <c r="I14" s="5" t="s">
        <v>38</v>
      </c>
    </row>
    <row r="15" spans="1:9" ht="15" customHeight="1" x14ac:dyDescent="0.7">
      <c r="B15" s="33" t="s">
        <v>22</v>
      </c>
      <c r="C15" s="34"/>
      <c r="D15" s="34"/>
      <c r="E15" s="34"/>
      <c r="F15" s="34"/>
      <c r="G15" s="34"/>
      <c r="H15" s="34"/>
      <c r="I15" s="35"/>
    </row>
    <row r="16" spans="1:9" ht="15" customHeight="1" x14ac:dyDescent="0.7">
      <c r="B16" s="14"/>
      <c r="C16" s="8" t="s">
        <v>7</v>
      </c>
      <c r="D16" s="5" t="s">
        <v>29</v>
      </c>
      <c r="E16" s="29">
        <v>680060</v>
      </c>
      <c r="F16" s="29">
        <v>1</v>
      </c>
      <c r="G16" s="30"/>
      <c r="H16" s="30">
        <f t="shared" si="0"/>
        <v>0</v>
      </c>
      <c r="I16" s="25" t="s">
        <v>30</v>
      </c>
    </row>
    <row r="17" spans="2:9" ht="15" customHeight="1" x14ac:dyDescent="0.7">
      <c r="B17" s="14"/>
      <c r="C17" s="8" t="s">
        <v>8</v>
      </c>
      <c r="D17" s="8" t="s">
        <v>31</v>
      </c>
      <c r="E17" s="13">
        <v>681400</v>
      </c>
      <c r="F17" s="13">
        <v>1</v>
      </c>
      <c r="G17" s="6"/>
      <c r="H17" s="6">
        <f>F17*G17</f>
        <v>0</v>
      </c>
      <c r="I17" s="25" t="s">
        <v>40</v>
      </c>
    </row>
    <row r="18" spans="2:9" ht="15" customHeight="1" x14ac:dyDescent="0.7">
      <c r="B18" s="14"/>
      <c r="C18" s="8" t="s">
        <v>8</v>
      </c>
      <c r="D18" s="8" t="s">
        <v>31</v>
      </c>
      <c r="E18" s="13">
        <v>681400</v>
      </c>
      <c r="F18" s="13">
        <v>1</v>
      </c>
      <c r="G18" s="6"/>
      <c r="H18" s="6">
        <f>F18*G18</f>
        <v>0</v>
      </c>
      <c r="I18" s="25" t="s">
        <v>36</v>
      </c>
    </row>
    <row r="19" spans="2:9" ht="15" customHeight="1" x14ac:dyDescent="0.7">
      <c r="B19" s="33" t="s">
        <v>25</v>
      </c>
      <c r="C19" s="34"/>
      <c r="D19" s="34"/>
      <c r="E19" s="34"/>
      <c r="F19" s="34"/>
      <c r="G19" s="34"/>
      <c r="H19" s="34"/>
      <c r="I19" s="35"/>
    </row>
    <row r="20" spans="2:9" ht="15" customHeight="1" x14ac:dyDescent="0.7">
      <c r="B20" s="14"/>
      <c r="C20" s="8" t="s">
        <v>34</v>
      </c>
      <c r="D20" s="8" t="s">
        <v>32</v>
      </c>
      <c r="E20" s="13">
        <v>100050</v>
      </c>
      <c r="F20" s="13">
        <v>1</v>
      </c>
      <c r="G20" s="24"/>
      <c r="H20" s="6">
        <f t="shared" si="0"/>
        <v>0</v>
      </c>
      <c r="I20" s="8"/>
    </row>
    <row r="21" spans="2:9" ht="15" customHeight="1" x14ac:dyDescent="0.7">
      <c r="B21" s="14"/>
      <c r="C21" s="8" t="s">
        <v>10</v>
      </c>
      <c r="D21" s="26" t="s">
        <v>33</v>
      </c>
      <c r="E21" s="29">
        <v>100080</v>
      </c>
      <c r="F21" s="13">
        <v>1</v>
      </c>
      <c r="G21" s="6"/>
      <c r="H21" s="6">
        <f t="shared" si="0"/>
        <v>0</v>
      </c>
      <c r="I21" s="8" t="s">
        <v>14</v>
      </c>
    </row>
    <row r="22" spans="2:9" ht="15" customHeight="1" x14ac:dyDescent="0.7">
      <c r="B22" s="33" t="s">
        <v>24</v>
      </c>
      <c r="C22" s="34"/>
      <c r="D22" s="34"/>
      <c r="E22" s="34"/>
      <c r="F22" s="34"/>
      <c r="G22" s="34"/>
      <c r="H22" s="34"/>
      <c r="I22" s="35"/>
    </row>
    <row r="23" spans="2:9" ht="15" customHeight="1" x14ac:dyDescent="0.7">
      <c r="B23" s="14"/>
      <c r="C23" s="8" t="s">
        <v>15</v>
      </c>
      <c r="D23" s="8" t="s">
        <v>16</v>
      </c>
      <c r="E23" s="13">
        <v>550570</v>
      </c>
      <c r="F23" s="23">
        <v>2</v>
      </c>
      <c r="G23" s="6"/>
      <c r="H23" s="6">
        <f t="shared" ref="H23:H26" si="1">F23*G23</f>
        <v>0</v>
      </c>
      <c r="I23" s="5"/>
    </row>
    <row r="24" spans="2:9" ht="15" customHeight="1" x14ac:dyDescent="0.7">
      <c r="B24" s="14"/>
      <c r="C24" s="8" t="s">
        <v>17</v>
      </c>
      <c r="D24" s="8" t="s">
        <v>18</v>
      </c>
      <c r="E24" s="13">
        <v>550571</v>
      </c>
      <c r="F24" s="23">
        <v>2</v>
      </c>
      <c r="G24" s="6"/>
      <c r="H24" s="6">
        <f t="shared" si="1"/>
        <v>0</v>
      </c>
      <c r="I24" s="5"/>
    </row>
    <row r="25" spans="2:9" ht="15" customHeight="1" x14ac:dyDescent="0.7">
      <c r="B25" s="14"/>
      <c r="C25" s="8" t="s">
        <v>35</v>
      </c>
      <c r="D25" s="8" t="s">
        <v>19</v>
      </c>
      <c r="E25" s="13">
        <v>680700</v>
      </c>
      <c r="F25" s="23">
        <v>1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11" t="s">
        <v>21</v>
      </c>
      <c r="D26" s="26" t="s">
        <v>37</v>
      </c>
      <c r="E26" s="29">
        <v>900056</v>
      </c>
      <c r="F26" s="23">
        <v>2</v>
      </c>
      <c r="G26" s="6"/>
      <c r="H26" s="6">
        <f t="shared" si="1"/>
        <v>0</v>
      </c>
      <c r="I26" s="5"/>
    </row>
    <row r="27" spans="2:9" ht="18" customHeight="1" x14ac:dyDescent="0.7">
      <c r="B27" s="16"/>
      <c r="C27" s="4"/>
      <c r="D27" s="4"/>
      <c r="E27" s="6" t="s">
        <v>5</v>
      </c>
      <c r="F27" s="23"/>
      <c r="G27" s="6"/>
      <c r="H27" s="6">
        <f>SUM(H11:H26)</f>
        <v>0</v>
      </c>
    </row>
    <row r="28" spans="2:9" x14ac:dyDescent="0.7">
      <c r="B28" s="1"/>
    </row>
    <row r="29" spans="2:9" x14ac:dyDescent="0.7">
      <c r="B29" s="1"/>
    </row>
    <row r="30" spans="2:9" x14ac:dyDescent="0.7">
      <c r="B30" s="1"/>
    </row>
  </sheetData>
  <mergeCells count="5">
    <mergeCell ref="B10:I10"/>
    <mergeCell ref="B15:I15"/>
    <mergeCell ref="B19:I19"/>
    <mergeCell ref="B22:I22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GSH and Thiols 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2020-09-25T04:38:40Z</cp:lastPrinted>
  <dcterms:created xsi:type="dcterms:W3CDTF">2020-06-14T06:46:55Z</dcterms:created>
  <dcterms:modified xsi:type="dcterms:W3CDTF">2020-11-05T01:55:19Z</dcterms:modified>
</cp:coreProperties>
</file>